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y\Documents\ISGF\Twinning\Data Twinning countries\"/>
    </mc:Choice>
  </mc:AlternateContent>
  <bookViews>
    <workbookView xWindow="480" yWindow="190" windowWidth="11340" windowHeight="8270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I22" i="1" l="1"/>
  <c r="L22" i="1"/>
  <c r="J22" i="1"/>
  <c r="K22" i="1"/>
</calcChain>
</file>

<file path=xl/sharedStrings.xml><?xml version="1.0" encoding="utf-8"?>
<sst xmlns="http://schemas.openxmlformats.org/spreadsheetml/2006/main" count="110" uniqueCount="71">
  <si>
    <t>Brugger, Agnes</t>
  </si>
  <si>
    <t>Austria</t>
  </si>
  <si>
    <t>Lidsba, Sylvia</t>
  </si>
  <si>
    <t>Germany</t>
  </si>
  <si>
    <t>Feistritz Gilde</t>
  </si>
  <si>
    <t>High Level TG</t>
  </si>
  <si>
    <t>UK</t>
  </si>
  <si>
    <t>Feldkirch Gilde</t>
  </si>
  <si>
    <t>Bombay</t>
  </si>
  <si>
    <t>India</t>
  </si>
  <si>
    <t>Gilde</t>
  </si>
  <si>
    <t>Liechtenstein</t>
  </si>
  <si>
    <t>Graz SGG</t>
  </si>
  <si>
    <t>Graz</t>
  </si>
  <si>
    <t>Gelsenkirchen SGG</t>
  </si>
  <si>
    <t>Gelsenkirchen</t>
  </si>
  <si>
    <t>Grün Gold Gilde</t>
  </si>
  <si>
    <t>Linz</t>
  </si>
  <si>
    <t xml:space="preserve">Falconara Maritima </t>
  </si>
  <si>
    <t>Ancona</t>
  </si>
  <si>
    <t>Italy</t>
  </si>
  <si>
    <t>Old Scout Club Hradec Královaé Kukleny</t>
  </si>
  <si>
    <t>Czech Republic</t>
  </si>
  <si>
    <t>Osimo</t>
  </si>
  <si>
    <t>Reykjavik</t>
  </si>
  <si>
    <t>Iceland</t>
  </si>
  <si>
    <t>Wien</t>
  </si>
  <si>
    <t>Kara Barteis Gilde</t>
  </si>
  <si>
    <t>Ringe</t>
  </si>
  <si>
    <t>?</t>
  </si>
  <si>
    <t>Salzburg</t>
  </si>
  <si>
    <t xml:space="preserve">Udine MASCI </t>
  </si>
  <si>
    <t>Udine</t>
  </si>
  <si>
    <t xml:space="preserve">Papa Teuber Gilde </t>
  </si>
  <si>
    <t>Zurich Gilde</t>
  </si>
  <si>
    <t>Zurich</t>
  </si>
  <si>
    <t>Switzerland</t>
  </si>
  <si>
    <t>Pfadfindergilde Österreichs</t>
  </si>
  <si>
    <t>Pfadfindergilde Liechtenstein</t>
  </si>
  <si>
    <t>Verband Deutscher Altpf. (VDAP)</t>
  </si>
  <si>
    <t>Pfadfindergilde Õsterreichs</t>
  </si>
  <si>
    <t>MASCI</t>
  </si>
  <si>
    <t>Friesach</t>
  </si>
  <si>
    <t>Rankweil Gilde</t>
  </si>
  <si>
    <t>Schandl, Erika &amp; Christian</t>
  </si>
  <si>
    <t>Kleinschmidt, Gunda &amp; Werner</t>
  </si>
  <si>
    <t>Ulmerfeld Gilde</t>
  </si>
  <si>
    <t>Hausmening, Neufurth</t>
  </si>
  <si>
    <t>Vyskov Old Scout Club</t>
  </si>
  <si>
    <t>Vyskov</t>
  </si>
  <si>
    <t>Guild</t>
  </si>
  <si>
    <t>Country</t>
  </si>
  <si>
    <t>Year</t>
  </si>
  <si>
    <t>Certificate</t>
  </si>
  <si>
    <t>Person</t>
  </si>
  <si>
    <t>Total</t>
  </si>
  <si>
    <t>Total Twinning records</t>
  </si>
  <si>
    <t>Ma1glan Gilde</t>
  </si>
  <si>
    <t>Guild1</t>
  </si>
  <si>
    <t>City/State1</t>
  </si>
  <si>
    <t>Country1</t>
  </si>
  <si>
    <t>Guild2</t>
  </si>
  <si>
    <t>City/State2</t>
  </si>
  <si>
    <t>Country2</t>
  </si>
  <si>
    <t>Zentral Gilde Österreich</t>
  </si>
  <si>
    <t>Nicosia Former Scout Association</t>
  </si>
  <si>
    <t>Nicosia</t>
  </si>
  <si>
    <t>Cyprus</t>
  </si>
  <si>
    <t>Friesach Gilde</t>
  </si>
  <si>
    <t>Rheinland Gilde</t>
  </si>
  <si>
    <t>Köln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</si>
</sst>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0" borderId="0" xfId="0" applyBorder="1"/>
    <xf numFmtId="0" fontId="0" fillId="0" borderId="0" xfId="0" applyBorder="1" applyAlignment="1">
      <alignment horizontal="center"/>
    </xf>
    <xf numFmtId="14" fontId="0" fillId="0" borderId="0" xfId="0" applyNumberFormat="1" applyBorder="1"/>
    <xf numFmtId="0" fontId="0" fillId="0" borderId="1" xfId="0" applyFill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zoomScaleNormal="100" workbookViewId="0">
      <selection activeCell="K11" sqref="K11"/>
    </sheetView>
  </sheetViews>
  <sheetFormatPr defaultRowHeight="12.5" x14ac:dyDescent="0.25"/>
  <cols>
    <col min="1" max="1" width="29.54296875" customWidth="1"/>
    <col min="2" max="2" width="20.90625" customWidth="1"/>
    <col min="3" max="3" width="12.36328125" customWidth="1"/>
    <col min="4" max="4" width="35" customWidth="1"/>
    <col min="5" max="5" width="13.54296875" customWidth="1"/>
    <col min="6" max="6" width="14.6328125" customWidth="1"/>
    <col min="7" max="7" width="7.90625" customWidth="1"/>
    <col min="8" max="8" width="11" customWidth="1"/>
    <col min="9" max="9" width="6.36328125" style="1" customWidth="1"/>
    <col min="10" max="10" width="7.6328125" style="1" customWidth="1"/>
    <col min="11" max="11" width="9.08984375" style="1" customWidth="1"/>
    <col min="12" max="12" width="7.54296875" style="1" customWidth="1"/>
  </cols>
  <sheetData>
    <row r="1" spans="1:12" s="3" customFormat="1" ht="13" x14ac:dyDescent="0.3">
      <c r="A1" s="3" t="s">
        <v>58</v>
      </c>
      <c r="B1" s="3" t="s">
        <v>59</v>
      </c>
      <c r="C1" s="3" t="s">
        <v>60</v>
      </c>
      <c r="D1" s="3" t="s">
        <v>61</v>
      </c>
      <c r="E1" s="3" t="s">
        <v>62</v>
      </c>
      <c r="F1" s="3" t="s">
        <v>63</v>
      </c>
      <c r="G1" s="4" t="s">
        <v>52</v>
      </c>
      <c r="H1" s="3" t="s">
        <v>53</v>
      </c>
      <c r="I1" s="4" t="s">
        <v>50</v>
      </c>
      <c r="J1" s="4" t="s">
        <v>54</v>
      </c>
      <c r="K1" s="4" t="s">
        <v>51</v>
      </c>
      <c r="L1" s="4" t="s">
        <v>55</v>
      </c>
    </row>
    <row r="2" spans="1:12" x14ac:dyDescent="0.25">
      <c r="A2" t="s">
        <v>0</v>
      </c>
      <c r="C2" t="s">
        <v>1</v>
      </c>
      <c r="D2" t="s">
        <v>2</v>
      </c>
      <c r="F2" t="s">
        <v>3</v>
      </c>
      <c r="G2" s="1">
        <v>2002</v>
      </c>
      <c r="H2" s="2">
        <v>37627</v>
      </c>
      <c r="J2" s="1">
        <v>1</v>
      </c>
    </row>
    <row r="3" spans="1:12" x14ac:dyDescent="0.25">
      <c r="A3" t="s">
        <v>4</v>
      </c>
      <c r="C3" t="s">
        <v>1</v>
      </c>
      <c r="D3" t="s">
        <v>5</v>
      </c>
      <c r="F3" t="s">
        <v>6</v>
      </c>
      <c r="G3" s="1">
        <v>2008</v>
      </c>
      <c r="H3" s="2">
        <v>39548</v>
      </c>
      <c r="I3" s="1">
        <v>1</v>
      </c>
    </row>
    <row r="4" spans="1:12" x14ac:dyDescent="0.25">
      <c r="A4" t="s">
        <v>7</v>
      </c>
      <c r="C4" t="s">
        <v>1</v>
      </c>
      <c r="D4" t="s">
        <v>8</v>
      </c>
      <c r="F4" t="s">
        <v>9</v>
      </c>
      <c r="G4" s="1">
        <v>1987</v>
      </c>
      <c r="I4" s="1">
        <v>1</v>
      </c>
    </row>
    <row r="5" spans="1:12" x14ac:dyDescent="0.25">
      <c r="A5" t="s">
        <v>7</v>
      </c>
      <c r="C5" t="s">
        <v>1</v>
      </c>
      <c r="D5" t="s">
        <v>10</v>
      </c>
      <c r="F5" t="s">
        <v>11</v>
      </c>
      <c r="G5" s="1">
        <v>1988</v>
      </c>
      <c r="I5" s="1">
        <v>1</v>
      </c>
    </row>
    <row r="6" spans="1:12" x14ac:dyDescent="0.25">
      <c r="A6" s="14" t="s">
        <v>68</v>
      </c>
      <c r="B6" s="14" t="s">
        <v>42</v>
      </c>
      <c r="C6" s="14" t="s">
        <v>1</v>
      </c>
      <c r="D6" s="14" t="s">
        <v>69</v>
      </c>
      <c r="E6" s="14" t="s">
        <v>70</v>
      </c>
      <c r="F6" s="14" t="s">
        <v>3</v>
      </c>
      <c r="G6" s="1">
        <v>2010</v>
      </c>
      <c r="H6" s="2">
        <v>40393</v>
      </c>
      <c r="I6" s="1">
        <v>1</v>
      </c>
    </row>
    <row r="7" spans="1:12" x14ac:dyDescent="0.25">
      <c r="A7" t="s">
        <v>12</v>
      </c>
      <c r="B7" t="s">
        <v>13</v>
      </c>
      <c r="C7" t="s">
        <v>1</v>
      </c>
      <c r="D7" t="s">
        <v>14</v>
      </c>
      <c r="E7" t="s">
        <v>15</v>
      </c>
      <c r="F7" t="s">
        <v>3</v>
      </c>
      <c r="G7" s="1"/>
      <c r="I7" s="1">
        <v>1</v>
      </c>
    </row>
    <row r="8" spans="1:12" x14ac:dyDescent="0.25">
      <c r="A8" t="s">
        <v>16</v>
      </c>
      <c r="B8" t="s">
        <v>17</v>
      </c>
      <c r="C8" t="s">
        <v>1</v>
      </c>
      <c r="D8" t="s">
        <v>18</v>
      </c>
      <c r="E8" t="s">
        <v>19</v>
      </c>
      <c r="F8" t="s">
        <v>20</v>
      </c>
      <c r="G8" s="1">
        <v>1986</v>
      </c>
      <c r="H8" s="2">
        <v>33174</v>
      </c>
      <c r="I8" s="1">
        <v>1</v>
      </c>
    </row>
    <row r="9" spans="1:12" x14ac:dyDescent="0.25">
      <c r="A9" t="s">
        <v>16</v>
      </c>
      <c r="B9" t="s">
        <v>17</v>
      </c>
      <c r="C9" t="s">
        <v>1</v>
      </c>
      <c r="D9" t="s">
        <v>21</v>
      </c>
      <c r="F9" t="s">
        <v>22</v>
      </c>
      <c r="G9" s="1">
        <v>1993</v>
      </c>
      <c r="H9" s="2">
        <v>34911</v>
      </c>
      <c r="I9" s="1">
        <v>1</v>
      </c>
    </row>
    <row r="10" spans="1:12" x14ac:dyDescent="0.25">
      <c r="A10" t="s">
        <v>16</v>
      </c>
      <c r="B10" t="s">
        <v>17</v>
      </c>
      <c r="C10" t="s">
        <v>1</v>
      </c>
      <c r="D10" t="s">
        <v>23</v>
      </c>
      <c r="F10" t="s">
        <v>20</v>
      </c>
      <c r="G10" s="1">
        <v>1986</v>
      </c>
      <c r="I10" s="1">
        <v>1</v>
      </c>
    </row>
    <row r="11" spans="1:12" x14ac:dyDescent="0.25">
      <c r="A11" t="s">
        <v>16</v>
      </c>
      <c r="B11" t="s">
        <v>17</v>
      </c>
      <c r="C11" t="s">
        <v>1</v>
      </c>
      <c r="D11" t="s">
        <v>24</v>
      </c>
      <c r="F11" t="s">
        <v>25</v>
      </c>
      <c r="G11" s="1">
        <v>1988</v>
      </c>
      <c r="H11" s="2">
        <v>33174</v>
      </c>
      <c r="I11" s="1">
        <v>1</v>
      </c>
    </row>
    <row r="12" spans="1:12" x14ac:dyDescent="0.25">
      <c r="A12" t="s">
        <v>27</v>
      </c>
      <c r="C12" t="s">
        <v>1</v>
      </c>
      <c r="D12" t="s">
        <v>28</v>
      </c>
      <c r="F12" t="s">
        <v>29</v>
      </c>
      <c r="G12" s="1"/>
      <c r="I12" s="1">
        <v>1</v>
      </c>
    </row>
    <row r="13" spans="1:12" x14ac:dyDescent="0.25">
      <c r="A13" t="s">
        <v>57</v>
      </c>
      <c r="B13" t="s">
        <v>30</v>
      </c>
      <c r="C13" t="s">
        <v>1</v>
      </c>
      <c r="D13" t="s">
        <v>31</v>
      </c>
      <c r="E13" t="s">
        <v>32</v>
      </c>
      <c r="F13" t="s">
        <v>20</v>
      </c>
      <c r="G13" s="1">
        <v>1994</v>
      </c>
      <c r="H13" s="2">
        <v>34706</v>
      </c>
      <c r="I13" s="1">
        <v>1</v>
      </c>
    </row>
    <row r="14" spans="1:12" x14ac:dyDescent="0.25">
      <c r="A14" t="s">
        <v>33</v>
      </c>
      <c r="B14" t="s">
        <v>26</v>
      </c>
      <c r="C14" t="s">
        <v>1</v>
      </c>
      <c r="D14" t="s">
        <v>34</v>
      </c>
      <c r="E14" t="s">
        <v>35</v>
      </c>
      <c r="F14" t="s">
        <v>36</v>
      </c>
      <c r="G14" s="1"/>
      <c r="I14" s="1">
        <v>1</v>
      </c>
    </row>
    <row r="15" spans="1:12" x14ac:dyDescent="0.25">
      <c r="A15" t="s">
        <v>37</v>
      </c>
      <c r="C15" t="s">
        <v>1</v>
      </c>
      <c r="D15" t="s">
        <v>38</v>
      </c>
      <c r="F15" t="s">
        <v>11</v>
      </c>
      <c r="G15" s="1"/>
      <c r="H15" s="2">
        <v>37921</v>
      </c>
      <c r="K15" s="1">
        <v>1</v>
      </c>
    </row>
    <row r="16" spans="1:12" x14ac:dyDescent="0.25">
      <c r="A16" t="s">
        <v>37</v>
      </c>
      <c r="C16" t="s">
        <v>1</v>
      </c>
      <c r="D16" t="s">
        <v>39</v>
      </c>
      <c r="F16" t="s">
        <v>3</v>
      </c>
      <c r="G16" s="1"/>
      <c r="H16" s="2">
        <v>37921</v>
      </c>
      <c r="K16" s="1">
        <v>1</v>
      </c>
    </row>
    <row r="17" spans="1:12" x14ac:dyDescent="0.25">
      <c r="A17" t="s">
        <v>40</v>
      </c>
      <c r="C17" t="s">
        <v>1</v>
      </c>
      <c r="D17" t="s">
        <v>41</v>
      </c>
      <c r="F17" t="s">
        <v>20</v>
      </c>
      <c r="G17" s="1"/>
      <c r="H17" s="2">
        <v>37921</v>
      </c>
      <c r="K17" s="1">
        <v>1</v>
      </c>
    </row>
    <row r="18" spans="1:12" x14ac:dyDescent="0.25">
      <c r="A18" t="s">
        <v>43</v>
      </c>
      <c r="C18" t="s">
        <v>1</v>
      </c>
      <c r="D18" t="s">
        <v>10</v>
      </c>
      <c r="F18" t="s">
        <v>11</v>
      </c>
      <c r="G18" s="1">
        <v>1989</v>
      </c>
      <c r="I18" s="1">
        <v>1</v>
      </c>
    </row>
    <row r="19" spans="1:12" x14ac:dyDescent="0.25">
      <c r="A19" t="s">
        <v>44</v>
      </c>
      <c r="C19" t="s">
        <v>1</v>
      </c>
      <c r="D19" t="s">
        <v>45</v>
      </c>
      <c r="F19" t="s">
        <v>3</v>
      </c>
      <c r="G19" s="1">
        <v>2005</v>
      </c>
      <c r="H19" s="2">
        <v>38704</v>
      </c>
      <c r="J19" s="1">
        <v>1</v>
      </c>
    </row>
    <row r="20" spans="1:12" s="8" customFormat="1" x14ac:dyDescent="0.25">
      <c r="A20" s="8" t="s">
        <v>46</v>
      </c>
      <c r="B20" s="8" t="s">
        <v>47</v>
      </c>
      <c r="C20" s="8" t="s">
        <v>1</v>
      </c>
      <c r="D20" s="8" t="s">
        <v>48</v>
      </c>
      <c r="E20" s="8" t="s">
        <v>49</v>
      </c>
      <c r="F20" s="8" t="s">
        <v>22</v>
      </c>
      <c r="G20" s="9">
        <v>1990</v>
      </c>
      <c r="H20" s="10">
        <v>36075</v>
      </c>
      <c r="I20" s="9">
        <v>1</v>
      </c>
      <c r="J20" s="9"/>
      <c r="K20" s="9"/>
      <c r="L20" s="9"/>
    </row>
    <row r="21" spans="1:12" s="5" customFormat="1" ht="13" thickBot="1" x14ac:dyDescent="0.3">
      <c r="A21" s="11" t="s">
        <v>64</v>
      </c>
      <c r="B21" s="5" t="s">
        <v>26</v>
      </c>
      <c r="C21" s="11" t="s">
        <v>1</v>
      </c>
      <c r="D21" s="11" t="s">
        <v>65</v>
      </c>
      <c r="E21" s="11" t="s">
        <v>66</v>
      </c>
      <c r="F21" s="11" t="s">
        <v>67</v>
      </c>
      <c r="G21" s="6">
        <v>2008</v>
      </c>
      <c r="H21" s="7">
        <v>39721</v>
      </c>
      <c r="I21" s="6">
        <v>1</v>
      </c>
      <c r="J21" s="6"/>
      <c r="K21" s="6"/>
      <c r="L21" s="6"/>
    </row>
    <row r="22" spans="1:12" s="12" customFormat="1" ht="13.5" thickTop="1" x14ac:dyDescent="0.3">
      <c r="A22" s="12" t="s">
        <v>56</v>
      </c>
      <c r="I22" s="13">
        <f>SUM(I2:I21)</f>
        <v>15</v>
      </c>
      <c r="J22" s="13">
        <f>SUM(J2:J20)</f>
        <v>2</v>
      </c>
      <c r="K22" s="13">
        <f>SUM(K2:K20)</f>
        <v>3</v>
      </c>
      <c r="L22" s="13">
        <f>SUM(I22:J22:K22)</f>
        <v>20</v>
      </c>
    </row>
  </sheetData>
  <phoneticPr fontId="0" type="noConversion"/>
  <printOptions horizontalCentered="1" gridLines="1"/>
  <pageMargins left="0.35433070866141703" right="0.35433070866141703" top="0.98425196850393704" bottom="0.98425196850393704" header="0.511811023622047" footer="0.511811023622047"/>
  <pageSetup scale="76" orientation="landscape" horizontalDpi="4294967293" r:id="rId1"/>
  <headerFooter alignWithMargins="0">
    <oddHeader>&amp;C&amp;"Arial,Vet"&amp;16Twinning records Austria</oddHeader>
    <oddFooter>&amp;R17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Doelman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Leny</cp:lastModifiedBy>
  <cp:lastPrinted>2016-01-18T13:01:19Z</cp:lastPrinted>
  <dcterms:created xsi:type="dcterms:W3CDTF">2008-07-30T20:22:28Z</dcterms:created>
  <dcterms:modified xsi:type="dcterms:W3CDTF">2018-01-18T15:06:08Z</dcterms:modified>
</cp:coreProperties>
</file>