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14_{488D224F-66A5-4EEE-B215-4B71792D7FF3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1" l="1"/>
  <c r="J17" i="1"/>
  <c r="K17" i="1"/>
  <c r="I17" i="1" l="1"/>
</calcChain>
</file>

<file path=xl/sharedStrings.xml><?xml version="1.0" encoding="utf-8"?>
<sst xmlns="http://schemas.openxmlformats.org/spreadsheetml/2006/main" count="88" uniqueCount="60">
  <si>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</si>
  <si>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</si>
  <si>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</si>
  <si>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</si>
  <si>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</si>
  <si>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</si>
  <si>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</si>
  <si>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</si>
  <si>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</si>
  <si>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</si>
  <si>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?</t>
  </si>
  <si>
    <t>San Sebastian</t>
  </si>
  <si>
    <t>Spain</t>
  </si>
  <si>
    <t>France</t>
  </si>
  <si>
    <t>Total</t>
  </si>
  <si>
    <t>Total Twinning records</t>
  </si>
  <si>
    <t>Bordeaux</t>
  </si>
  <si>
    <t>Pinoso</t>
  </si>
  <si>
    <t>Murcia</t>
  </si>
  <si>
    <t>Shipley Division Guild</t>
  </si>
  <si>
    <t>W. Yorkshire</t>
  </si>
  <si>
    <t>UK</t>
  </si>
  <si>
    <t>Madrid</t>
  </si>
  <si>
    <t>Argentina</t>
  </si>
  <si>
    <t>AGAE AISG Andalucia</t>
  </si>
  <si>
    <t>Granada</t>
  </si>
  <si>
    <t>Scouts y Guias Adultos de Venezuela</t>
  </si>
  <si>
    <t>Venezuela</t>
  </si>
  <si>
    <t>AISG Aragon</t>
  </si>
  <si>
    <t>Zaragoza</t>
  </si>
  <si>
    <t>LSGF Tripoli</t>
  </si>
  <si>
    <t>Tripoli</t>
  </si>
  <si>
    <t>Libya</t>
  </si>
  <si>
    <t>Association Antigas Guias de Portugal</t>
  </si>
  <si>
    <t>Portugal</t>
  </si>
  <si>
    <t>José Pedro Yepes Garcia</t>
  </si>
  <si>
    <t>José Manuel Nuñez Romero</t>
  </si>
  <si>
    <t>Mexico</t>
  </si>
  <si>
    <t>FOFSAG</t>
  </si>
  <si>
    <t>Kuala Lumpur</t>
  </si>
  <si>
    <t>Malaysia</t>
  </si>
  <si>
    <t>Board</t>
  </si>
  <si>
    <t>Greek Guiding Association-Adult Guides</t>
  </si>
  <si>
    <t>ASGAM</t>
  </si>
  <si>
    <t>Juan Davila</t>
  </si>
  <si>
    <t>AISG</t>
  </si>
  <si>
    <t>NSGF UK</t>
  </si>
  <si>
    <t>MASCI - NSGF Italy</t>
  </si>
  <si>
    <t>Italy</t>
  </si>
  <si>
    <t>FASGU Uruguay</t>
  </si>
  <si>
    <t>Uruguay</t>
  </si>
  <si>
    <t>Greece</t>
  </si>
  <si>
    <t>Margarita Garcia Arrizabalaga</t>
  </si>
  <si>
    <t>Ayman Afifi</t>
  </si>
  <si>
    <t>Cairo</t>
  </si>
  <si>
    <t>Egypt</t>
  </si>
  <si>
    <t>Honorine Badji Ep de Oliveira Pinto</t>
  </si>
  <si>
    <t>Angola</t>
  </si>
  <si>
    <t>Juan Francisco Martinez Hidalgo</t>
  </si>
  <si>
    <t>Malaga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</si>
</sst>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tabSelected="1" topLeftCell="B1" zoomScaleNormal="100" workbookViewId="0">
      <selection activeCell="L18" sqref="L18"/>
    </sheetView>
  </sheetViews>
  <sheetFormatPr defaultRowHeight="13" x14ac:dyDescent="0.6"/>
  <cols>
    <col min="1" max="1" width="29.54296875" customWidth="1"/>
    <col min="2" max="2" width="20.90625" customWidth="1"/>
    <col min="3" max="3" width="11.453125" customWidth="1"/>
    <col min="4" max="4" width="3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customWidth="1"/>
    <col min="11" max="11" width="7.54296875" style="1" customWidth="1"/>
    <col min="12" max="12" width="8.7265625" style="1"/>
  </cols>
  <sheetData>
    <row r="1" spans="1:12" s="2" customFormat="1" x14ac:dyDescent="0.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9</v>
      </c>
      <c r="K1" s="3" t="s">
        <v>41</v>
      </c>
      <c r="L1" s="3" t="s">
        <v>14</v>
      </c>
    </row>
    <row r="2" spans="1:12" s="9" customFormat="1" x14ac:dyDescent="0.6">
      <c r="A2" s="9" t="s">
        <v>52</v>
      </c>
      <c r="B2" s="9" t="s">
        <v>11</v>
      </c>
      <c r="C2" s="9" t="s">
        <v>12</v>
      </c>
      <c r="D2" s="9" t="s">
        <v>53</v>
      </c>
      <c r="E2" s="9" t="s">
        <v>54</v>
      </c>
      <c r="F2" s="9" t="s">
        <v>55</v>
      </c>
      <c r="G2" s="10">
        <v>2025</v>
      </c>
      <c r="H2" s="11">
        <v>45760</v>
      </c>
      <c r="I2" s="10"/>
      <c r="J2" s="10">
        <v>1</v>
      </c>
      <c r="K2" s="10"/>
      <c r="L2" s="10"/>
    </row>
    <row r="3" spans="1:12" s="9" customFormat="1" x14ac:dyDescent="0.6">
      <c r="A3" s="9" t="s">
        <v>52</v>
      </c>
      <c r="B3" s="9" t="s">
        <v>11</v>
      </c>
      <c r="C3" s="9" t="s">
        <v>12</v>
      </c>
      <c r="D3" s="9" t="s">
        <v>56</v>
      </c>
      <c r="F3" s="9" t="s">
        <v>57</v>
      </c>
      <c r="G3" s="10">
        <v>2025</v>
      </c>
      <c r="H3" s="11">
        <v>45752</v>
      </c>
      <c r="I3" s="10"/>
      <c r="J3" s="10">
        <v>1</v>
      </c>
      <c r="K3" s="10"/>
      <c r="L3" s="10"/>
    </row>
    <row r="4" spans="1:12" s="2" customFormat="1" x14ac:dyDescent="0.6">
      <c r="A4" s="9" t="s">
        <v>45</v>
      </c>
      <c r="B4" s="9"/>
      <c r="C4" s="9" t="s">
        <v>12</v>
      </c>
      <c r="D4" s="9" t="s">
        <v>46</v>
      </c>
      <c r="E4" s="9"/>
      <c r="F4" s="9" t="s">
        <v>21</v>
      </c>
      <c r="G4" s="10">
        <v>2018</v>
      </c>
      <c r="H4" s="11">
        <v>43200</v>
      </c>
      <c r="I4" s="3"/>
      <c r="J4" s="3"/>
      <c r="K4" s="10">
        <v>1</v>
      </c>
      <c r="L4" s="3"/>
    </row>
    <row r="5" spans="1:12" s="2" customFormat="1" x14ac:dyDescent="0.6">
      <c r="A5" s="9" t="s">
        <v>45</v>
      </c>
      <c r="B5" s="9"/>
      <c r="C5" s="9" t="s">
        <v>12</v>
      </c>
      <c r="D5" s="9" t="s">
        <v>47</v>
      </c>
      <c r="E5" s="9"/>
      <c r="F5" s="9" t="s">
        <v>48</v>
      </c>
      <c r="G5" s="10">
        <v>2018</v>
      </c>
      <c r="H5" s="11">
        <v>43200</v>
      </c>
      <c r="I5" s="3"/>
      <c r="J5" s="3"/>
      <c r="K5" s="10">
        <v>1</v>
      </c>
      <c r="L5" s="3"/>
    </row>
    <row r="6" spans="1:12" s="2" customFormat="1" x14ac:dyDescent="0.6">
      <c r="A6" s="9" t="s">
        <v>45</v>
      </c>
      <c r="B6" s="9"/>
      <c r="C6" s="9" t="s">
        <v>12</v>
      </c>
      <c r="D6" s="9" t="s">
        <v>49</v>
      </c>
      <c r="E6" s="9"/>
      <c r="F6" s="9" t="s">
        <v>50</v>
      </c>
      <c r="G6" s="10">
        <v>2018</v>
      </c>
      <c r="H6" s="11">
        <v>43200</v>
      </c>
      <c r="I6" s="3"/>
      <c r="J6" s="3"/>
      <c r="K6" s="10">
        <v>1</v>
      </c>
      <c r="L6" s="3"/>
    </row>
    <row r="7" spans="1:12" s="2" customFormat="1" x14ac:dyDescent="0.6">
      <c r="A7" s="9" t="s">
        <v>45</v>
      </c>
      <c r="B7" s="9"/>
      <c r="C7" s="9" t="s">
        <v>12</v>
      </c>
      <c r="D7" s="9" t="s">
        <v>38</v>
      </c>
      <c r="E7" s="9" t="s">
        <v>39</v>
      </c>
      <c r="F7" s="9" t="s">
        <v>40</v>
      </c>
      <c r="G7" s="10">
        <v>2017</v>
      </c>
      <c r="I7" s="3"/>
      <c r="J7" s="3"/>
      <c r="K7" s="10">
        <v>1</v>
      </c>
      <c r="L7" s="3"/>
    </row>
    <row r="8" spans="1:12" s="2" customFormat="1" x14ac:dyDescent="0.6">
      <c r="A8" s="9" t="s">
        <v>58</v>
      </c>
      <c r="B8" s="9" t="s">
        <v>59</v>
      </c>
      <c r="C8" s="9" t="s">
        <v>12</v>
      </c>
      <c r="D8" s="9" t="s">
        <v>53</v>
      </c>
      <c r="E8" s="9" t="s">
        <v>54</v>
      </c>
      <c r="F8" s="9" t="s">
        <v>55</v>
      </c>
      <c r="G8" s="10">
        <v>2025</v>
      </c>
      <c r="H8" s="11">
        <v>45763</v>
      </c>
      <c r="I8" s="3"/>
      <c r="J8" s="10">
        <v>1</v>
      </c>
      <c r="K8" s="10"/>
      <c r="L8" s="3"/>
    </row>
    <row r="9" spans="1:12" s="9" customFormat="1" x14ac:dyDescent="0.6">
      <c r="A9" s="9" t="s">
        <v>35</v>
      </c>
      <c r="C9" s="9" t="s">
        <v>12</v>
      </c>
      <c r="D9" s="9" t="s">
        <v>36</v>
      </c>
      <c r="F9" s="9" t="s">
        <v>37</v>
      </c>
      <c r="G9" s="10">
        <v>2014</v>
      </c>
      <c r="H9" s="11">
        <v>41841</v>
      </c>
      <c r="I9" s="10"/>
      <c r="J9" s="10">
        <v>1</v>
      </c>
      <c r="K9" s="10"/>
      <c r="L9" s="10"/>
    </row>
    <row r="10" spans="1:12" s="9" customFormat="1" x14ac:dyDescent="0.6">
      <c r="A10" s="9" t="s">
        <v>24</v>
      </c>
      <c r="B10" s="9" t="s">
        <v>25</v>
      </c>
      <c r="C10" s="9" t="s">
        <v>12</v>
      </c>
      <c r="D10" s="9" t="s">
        <v>26</v>
      </c>
      <c r="F10" s="9" t="s">
        <v>27</v>
      </c>
      <c r="G10" s="10">
        <v>2013</v>
      </c>
      <c r="H10" s="11">
        <v>41409</v>
      </c>
      <c r="I10" s="10">
        <v>1</v>
      </c>
      <c r="J10" s="10"/>
      <c r="K10" s="10"/>
      <c r="L10" s="10"/>
    </row>
    <row r="11" spans="1:12" s="9" customFormat="1" x14ac:dyDescent="0.6">
      <c r="A11" s="9" t="s">
        <v>28</v>
      </c>
      <c r="B11" s="9" t="s">
        <v>29</v>
      </c>
      <c r="C11" s="9" t="s">
        <v>12</v>
      </c>
      <c r="D11" s="9" t="s">
        <v>30</v>
      </c>
      <c r="E11" s="9" t="s">
        <v>31</v>
      </c>
      <c r="F11" s="9" t="s">
        <v>32</v>
      </c>
      <c r="G11" s="10">
        <v>2013</v>
      </c>
      <c r="H11" s="11">
        <v>41541</v>
      </c>
      <c r="I11" s="10">
        <v>1</v>
      </c>
      <c r="J11" s="10"/>
      <c r="K11" s="10"/>
      <c r="L11" s="10"/>
    </row>
    <row r="12" spans="1:12" s="9" customFormat="1" x14ac:dyDescent="0.6">
      <c r="A12" s="9" t="s">
        <v>28</v>
      </c>
      <c r="B12" s="9" t="s">
        <v>29</v>
      </c>
      <c r="C12" s="9" t="s">
        <v>12</v>
      </c>
      <c r="D12" s="9" t="s">
        <v>42</v>
      </c>
      <c r="F12" s="9" t="s">
        <v>51</v>
      </c>
      <c r="G12" s="10">
        <v>2013</v>
      </c>
      <c r="H12" s="11">
        <v>41610</v>
      </c>
      <c r="I12" s="10">
        <v>1</v>
      </c>
      <c r="J12" s="10"/>
      <c r="K12" s="10"/>
      <c r="L12" s="10"/>
    </row>
    <row r="13" spans="1:12" s="9" customFormat="1" x14ac:dyDescent="0.6">
      <c r="A13" s="9" t="s">
        <v>28</v>
      </c>
      <c r="B13" s="9" t="s">
        <v>29</v>
      </c>
      <c r="C13" s="9" t="s">
        <v>12</v>
      </c>
      <c r="D13" s="9" t="s">
        <v>33</v>
      </c>
      <c r="F13" s="9" t="s">
        <v>34</v>
      </c>
      <c r="G13" s="10">
        <v>2013</v>
      </c>
      <c r="H13" s="11">
        <v>41587</v>
      </c>
      <c r="I13" s="10">
        <v>1</v>
      </c>
      <c r="J13" s="10"/>
      <c r="K13" s="10"/>
      <c r="L13" s="10"/>
    </row>
    <row r="14" spans="1:12" s="2" customFormat="1" x14ac:dyDescent="0.6">
      <c r="A14" s="9" t="s">
        <v>17</v>
      </c>
      <c r="B14" s="9" t="s">
        <v>18</v>
      </c>
      <c r="C14" s="9" t="s">
        <v>12</v>
      </c>
      <c r="D14" s="9" t="s">
        <v>19</v>
      </c>
      <c r="E14" s="9" t="s">
        <v>20</v>
      </c>
      <c r="F14" s="9" t="s">
        <v>21</v>
      </c>
      <c r="G14" s="3"/>
      <c r="I14" s="10">
        <v>1</v>
      </c>
      <c r="J14" s="3"/>
      <c r="K14" s="3"/>
      <c r="L14" s="3"/>
    </row>
    <row r="15" spans="1:12" s="2" customFormat="1" x14ac:dyDescent="0.6">
      <c r="A15" s="9" t="s">
        <v>43</v>
      </c>
      <c r="B15" s="9" t="s">
        <v>22</v>
      </c>
      <c r="C15" s="9" t="s">
        <v>12</v>
      </c>
      <c r="D15" s="9" t="s">
        <v>44</v>
      </c>
      <c r="E15" s="9"/>
      <c r="F15" s="9" t="s">
        <v>23</v>
      </c>
      <c r="G15" s="10">
        <v>2012</v>
      </c>
      <c r="H15" s="11">
        <v>41056</v>
      </c>
      <c r="I15" s="10"/>
      <c r="J15" s="10">
        <v>1</v>
      </c>
      <c r="K15" s="3"/>
      <c r="L15" s="3"/>
    </row>
    <row r="16" spans="1:12" s="4" customFormat="1" ht="13.75" thickBot="1" x14ac:dyDescent="0.75">
      <c r="A16" s="4" t="s">
        <v>10</v>
      </c>
      <c r="B16" s="4" t="s">
        <v>11</v>
      </c>
      <c r="C16" s="4" t="s">
        <v>12</v>
      </c>
      <c r="D16" s="4" t="s">
        <v>16</v>
      </c>
      <c r="F16" s="4" t="s">
        <v>13</v>
      </c>
      <c r="G16" s="5">
        <v>1998</v>
      </c>
      <c r="I16" s="6">
        <v>1</v>
      </c>
      <c r="J16" s="6"/>
      <c r="K16" s="6"/>
      <c r="L16" s="6"/>
    </row>
    <row r="17" spans="1:12" s="7" customFormat="1" ht="13.75" thickTop="1" x14ac:dyDescent="0.6">
      <c r="A17" s="7" t="s">
        <v>15</v>
      </c>
      <c r="I17" s="8">
        <f>SUM(I10:I16)</f>
        <v>6</v>
      </c>
      <c r="J17" s="8">
        <f>SUM(J2:J16)</f>
        <v>5</v>
      </c>
      <c r="K17" s="8">
        <f>SUM(K4:K16)</f>
        <v>4</v>
      </c>
      <c r="L17" s="8">
        <f>SUM(I17:J17:K17)</f>
        <v>15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paperSize="9" scale="78" orientation="landscape" r:id="rId1"/>
  <headerFooter alignWithMargins="0">
    <oddHeader>&amp;C&amp;"Arial,Vet"&amp;16Twinning records Spain</oddHeader>
    <oddFooter>&amp;C&amp;P&amp;R15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2011-09-13T19:17:45Z</cp:lastPrinted>
  <dcterms:created xsi:type="dcterms:W3CDTF">2005-05-23T20:41:49Z</dcterms:created>
  <dcterms:modified xsi:type="dcterms:W3CDTF">2025-08-17T20:08:24Z</dcterms:modified>
</cp:coreProperties>
</file>